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contract'!$A$1:$G$33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<sst xmlns="http://schemas.openxmlformats.org/spreadsheetml/2006/main" count="62" uniqueCount="61">
  <si>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</si>
  <si>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</si>
  <si>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</si>
  <si>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</si>
  <si>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</si>
  <si>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</si>
  <si>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</si>
  <si>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</si>
  <si>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</si>
  <si>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</si>
  <si>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</si>
  <si>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</si>
  <si>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</si>
  <si>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</si>
  <si>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</si>
  <si>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</si>
  <si>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</si>
  <si>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</si>
  <si>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</si>
  <si>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</si>
  <si>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</si>
  <si>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</si>
  <si>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</si>
  <si>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</si>
  <si>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</si>
  <si>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</si>
  <si>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</si>
  <si>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</si>
  <si>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</si>
  <si>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</si>
  <si>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</si>
  <si>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</si>
  <si>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</si>
  <si>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</si>
  <si>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</si>
  <si>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</si>
  <si>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</si>
  <si>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</si>
  <si>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</si>
  <si>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</si>
  <si>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</si>
  <si>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</si>
  <si>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</si>
  <si>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</si>
  <si>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</si>
  <si>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</si>
  <si>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</si>
  <si>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</si>
  <si>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</si>
  <si>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</si>
  <si>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</si>
  <si>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</si>
  <si>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</si>
  <si>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</si>
  <si>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</si>
  <si>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</si>
  <si>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IANUARIE 2024</t>
  </si>
  <si>
    <t>TOTAL TRIM.I 2024</t>
  </si>
  <si>
    <t>TOTAL 2024</t>
  </si>
  <si>
    <t>SITUATIA VALORILOR DE CONTRACT 2024</t>
  </si>
  <si>
    <t>FEBRUARIE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</si>
</sst>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6" sqref="E36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5" width="21.7109375" style="13" customWidth="1"/>
    <col min="6" max="6" width="24.28125" style="13" customWidth="1"/>
    <col min="7" max="7" width="25.421875" style="13" customWidth="1"/>
    <col min="8" max="8" width="9.140625" style="13" customWidth="1"/>
    <col min="9" max="9" width="12.00390625" style="13" customWidth="1"/>
    <col min="10" max="11" width="9.140625" style="13" customWidth="1"/>
    <col min="12" max="13" width="12.00390625" style="13" bestFit="1" customWidth="1"/>
    <col min="14" max="14" width="9.140625" style="13" customWidth="1"/>
    <col min="15" max="16384" width="9.140625" style="13" customWidth="1"/>
  </cols>
  <sheetData>
    <row r="1" ht="12.75">
      <c r="A1" s="22"/>
    </row>
    <row r="2" spans="2:6" ht="22.5" customHeight="1">
      <c r="B2" s="1"/>
      <c r="C2" s="1"/>
      <c r="D2" s="1"/>
      <c r="E2" s="1"/>
      <c r="F2" s="17"/>
    </row>
    <row r="3" spans="2:5" s="17" customFormat="1" ht="24" customHeight="1">
      <c r="B3" s="18" t="s">
        <v>59</v>
      </c>
      <c r="C3" s="18"/>
      <c r="D3" s="18"/>
      <c r="E3" s="18"/>
    </row>
    <row r="4" spans="1:3" s="17" customFormat="1" ht="18.75">
      <c r="A4" s="3"/>
      <c r="B4" s="10" t="s">
        <v>11</v>
      </c>
      <c r="C4" s="10"/>
    </row>
    <row r="5" spans="1:5" ht="21" customHeight="1">
      <c r="A5" s="14"/>
      <c r="B5" s="14"/>
      <c r="C5" s="14"/>
      <c r="D5" s="14"/>
      <c r="E5" s="14"/>
    </row>
    <row r="6" spans="1:7" s="5" customFormat="1" ht="118.5" customHeight="1">
      <c r="A6" s="4" t="s">
        <v>0</v>
      </c>
      <c r="B6" s="12" t="s">
        <v>1</v>
      </c>
      <c r="C6" s="9" t="s">
        <v>32</v>
      </c>
      <c r="D6" s="2" t="s">
        <v>56</v>
      </c>
      <c r="E6" s="2" t="s">
        <v>60</v>
      </c>
      <c r="F6" s="2" t="s">
        <v>57</v>
      </c>
      <c r="G6" s="2" t="s">
        <v>58</v>
      </c>
    </row>
    <row r="7" spans="1:9" s="5" customFormat="1" ht="49.5" customHeight="1">
      <c r="A7" s="15">
        <v>1</v>
      </c>
      <c r="B7" s="16" t="s">
        <v>6</v>
      </c>
      <c r="C7" s="19" t="s">
        <v>41</v>
      </c>
      <c r="D7" s="20">
        <v>73289.25</v>
      </c>
      <c r="E7" s="20">
        <v>76596.71</v>
      </c>
      <c r="F7" s="20">
        <f>D7+E7</f>
        <v>149885.96000000002</v>
      </c>
      <c r="G7" s="20">
        <f>F7</f>
        <v>149885.96000000002</v>
      </c>
      <c r="I7" s="25"/>
    </row>
    <row r="8" spans="1:9" s="21" customFormat="1" ht="49.5" customHeight="1">
      <c r="A8" s="15">
        <v>2</v>
      </c>
      <c r="B8" s="16" t="s">
        <v>47</v>
      </c>
      <c r="C8" s="19" t="s">
        <v>25</v>
      </c>
      <c r="D8" s="20">
        <v>93038.71</v>
      </c>
      <c r="E8" s="20">
        <v>97231.88</v>
      </c>
      <c r="F8" s="20">
        <f aca="true" t="shared" si="0" ref="F8:F32">D8+E8</f>
        <v>190270.59000000003</v>
      </c>
      <c r="G8" s="20">
        <f aca="true" t="shared" si="1" ref="G8:G32">F8</f>
        <v>190270.59000000003</v>
      </c>
      <c r="I8" s="25"/>
    </row>
    <row r="9" spans="1:9" s="21" customFormat="1" ht="49.5" customHeight="1">
      <c r="A9" s="15">
        <v>2</v>
      </c>
      <c r="B9" s="16" t="s">
        <v>55</v>
      </c>
      <c r="C9" s="19" t="s">
        <v>25</v>
      </c>
      <c r="D9" s="20">
        <v>89639.91</v>
      </c>
      <c r="E9" s="20">
        <v>93687.56</v>
      </c>
      <c r="F9" s="20">
        <f t="shared" si="0"/>
        <v>183327.47</v>
      </c>
      <c r="G9" s="20">
        <f t="shared" si="1"/>
        <v>183327.47</v>
      </c>
      <c r="I9" s="25"/>
    </row>
    <row r="10" spans="1:9" s="21" customFormat="1" ht="45" customHeight="1">
      <c r="A10" s="15">
        <v>3</v>
      </c>
      <c r="B10" s="16" t="s">
        <v>4</v>
      </c>
      <c r="C10" s="19" t="s">
        <v>35</v>
      </c>
      <c r="D10" s="20">
        <v>106573.78</v>
      </c>
      <c r="E10" s="20">
        <v>111376.24</v>
      </c>
      <c r="F10" s="20">
        <f t="shared" si="0"/>
        <v>217950.02000000002</v>
      </c>
      <c r="G10" s="20">
        <f t="shared" si="1"/>
        <v>217950.02000000002</v>
      </c>
      <c r="I10" s="25"/>
    </row>
    <row r="11" spans="1:9" s="21" customFormat="1" ht="39.75" customHeight="1">
      <c r="A11" s="15">
        <v>4</v>
      </c>
      <c r="B11" s="16" t="s">
        <v>9</v>
      </c>
      <c r="C11" s="19" t="s">
        <v>54</v>
      </c>
      <c r="D11" s="20">
        <v>70703.58</v>
      </c>
      <c r="E11" s="20">
        <v>73906.39</v>
      </c>
      <c r="F11" s="20">
        <f t="shared" si="0"/>
        <v>144609.97</v>
      </c>
      <c r="G11" s="20">
        <f t="shared" si="1"/>
        <v>144609.97</v>
      </c>
      <c r="I11" s="25"/>
    </row>
    <row r="12" spans="1:9" s="21" customFormat="1" ht="39.75" customHeight="1">
      <c r="A12" s="15">
        <v>5</v>
      </c>
      <c r="B12" s="16" t="s">
        <v>16</v>
      </c>
      <c r="C12" s="19" t="s">
        <v>37</v>
      </c>
      <c r="D12" s="20">
        <v>72855.8</v>
      </c>
      <c r="E12" s="20">
        <v>76161.63</v>
      </c>
      <c r="F12" s="20">
        <f t="shared" si="0"/>
        <v>149017.43</v>
      </c>
      <c r="G12" s="20">
        <f t="shared" si="1"/>
        <v>149017.43</v>
      </c>
      <c r="I12" s="25"/>
    </row>
    <row r="13" spans="1:9" s="21" customFormat="1" ht="39.75" customHeight="1">
      <c r="A13" s="15">
        <v>6</v>
      </c>
      <c r="B13" s="16" t="s">
        <v>48</v>
      </c>
      <c r="C13" s="19" t="s">
        <v>49</v>
      </c>
      <c r="D13" s="20">
        <v>98505.63</v>
      </c>
      <c r="E13" s="20">
        <v>102971.13</v>
      </c>
      <c r="F13" s="20">
        <f t="shared" si="0"/>
        <v>201476.76</v>
      </c>
      <c r="G13" s="20">
        <f t="shared" si="1"/>
        <v>201476.76</v>
      </c>
      <c r="I13" s="25"/>
    </row>
    <row r="14" spans="1:9" s="21" customFormat="1" ht="39.75" customHeight="1">
      <c r="A14" s="15">
        <v>7</v>
      </c>
      <c r="B14" s="16" t="s">
        <v>7</v>
      </c>
      <c r="C14" s="19" t="s">
        <v>34</v>
      </c>
      <c r="D14" s="20">
        <v>118967.84</v>
      </c>
      <c r="E14" s="20">
        <v>124331.48</v>
      </c>
      <c r="F14" s="20">
        <f t="shared" si="0"/>
        <v>243299.32</v>
      </c>
      <c r="G14" s="20">
        <f t="shared" si="1"/>
        <v>243299.32</v>
      </c>
      <c r="I14" s="25"/>
    </row>
    <row r="15" spans="1:9" s="21" customFormat="1" ht="48.75" customHeight="1">
      <c r="A15" s="15">
        <v>8</v>
      </c>
      <c r="B15" s="16" t="s">
        <v>14</v>
      </c>
      <c r="C15" s="19" t="s">
        <v>46</v>
      </c>
      <c r="D15" s="20">
        <v>68530.52</v>
      </c>
      <c r="E15" s="20">
        <v>71633</v>
      </c>
      <c r="F15" s="20">
        <f t="shared" si="0"/>
        <v>140163.52000000002</v>
      </c>
      <c r="G15" s="20">
        <f t="shared" si="1"/>
        <v>140163.52000000002</v>
      </c>
      <c r="I15" s="25"/>
    </row>
    <row r="16" spans="1:9" s="21" customFormat="1" ht="39.75" customHeight="1">
      <c r="A16" s="15">
        <v>9</v>
      </c>
      <c r="B16" s="16" t="s">
        <v>10</v>
      </c>
      <c r="C16" s="19" t="s">
        <v>40</v>
      </c>
      <c r="D16" s="20">
        <v>138721.85</v>
      </c>
      <c r="E16" s="20">
        <v>144981.94</v>
      </c>
      <c r="F16" s="20">
        <f t="shared" si="0"/>
        <v>283703.79000000004</v>
      </c>
      <c r="G16" s="20">
        <f t="shared" si="1"/>
        <v>283703.79000000004</v>
      </c>
      <c r="I16" s="25"/>
    </row>
    <row r="17" spans="1:9" s="21" customFormat="1" ht="39.75" customHeight="1">
      <c r="A17" s="15">
        <v>10</v>
      </c>
      <c r="B17" s="16" t="s">
        <v>2</v>
      </c>
      <c r="C17" s="19" t="s">
        <v>43</v>
      </c>
      <c r="D17" s="20">
        <v>197584.19</v>
      </c>
      <c r="E17" s="20">
        <v>207518.74</v>
      </c>
      <c r="F17" s="20">
        <f t="shared" si="0"/>
        <v>405102.93</v>
      </c>
      <c r="G17" s="20">
        <f t="shared" si="1"/>
        <v>405102.93</v>
      </c>
      <c r="I17" s="25"/>
    </row>
    <row r="18" spans="1:9" s="21" customFormat="1" ht="39.75" customHeight="1">
      <c r="A18" s="15">
        <v>11</v>
      </c>
      <c r="B18" s="16" t="s">
        <v>50</v>
      </c>
      <c r="C18" s="19" t="s">
        <v>51</v>
      </c>
      <c r="D18" s="20">
        <v>66012.42</v>
      </c>
      <c r="E18" s="20">
        <v>68993.5</v>
      </c>
      <c r="F18" s="20">
        <f t="shared" si="0"/>
        <v>135005.91999999998</v>
      </c>
      <c r="G18" s="20">
        <f t="shared" si="1"/>
        <v>135005.91999999998</v>
      </c>
      <c r="I18" s="25"/>
    </row>
    <row r="19" spans="1:9" s="21" customFormat="1" ht="39.75" customHeight="1">
      <c r="A19" s="15">
        <v>12</v>
      </c>
      <c r="B19" s="16" t="s">
        <v>18</v>
      </c>
      <c r="C19" s="19" t="s">
        <v>44</v>
      </c>
      <c r="D19" s="20">
        <v>105325.71</v>
      </c>
      <c r="E19" s="20">
        <v>110091.11</v>
      </c>
      <c r="F19" s="20">
        <f t="shared" si="0"/>
        <v>215416.82</v>
      </c>
      <c r="G19" s="20">
        <f t="shared" si="1"/>
        <v>215416.82</v>
      </c>
      <c r="I19" s="25"/>
    </row>
    <row r="20" spans="1:9" s="21" customFormat="1" ht="39.75" customHeight="1">
      <c r="A20" s="15">
        <v>13</v>
      </c>
      <c r="B20" s="16" t="s">
        <v>17</v>
      </c>
      <c r="C20" s="19" t="s">
        <v>33</v>
      </c>
      <c r="D20" s="20">
        <v>86183.51</v>
      </c>
      <c r="E20" s="20">
        <v>90088.33</v>
      </c>
      <c r="F20" s="20">
        <f t="shared" si="0"/>
        <v>176271.84</v>
      </c>
      <c r="G20" s="20">
        <f t="shared" si="1"/>
        <v>176271.84</v>
      </c>
      <c r="I20" s="25"/>
    </row>
    <row r="21" spans="1:9" s="21" customFormat="1" ht="39.75" customHeight="1">
      <c r="A21" s="15">
        <v>14</v>
      </c>
      <c r="B21" s="16" t="s">
        <v>5</v>
      </c>
      <c r="C21" s="19" t="s">
        <v>36</v>
      </c>
      <c r="D21" s="20">
        <v>73036.52</v>
      </c>
      <c r="E21" s="20">
        <v>76337.29</v>
      </c>
      <c r="F21" s="20">
        <f t="shared" si="0"/>
        <v>149373.81</v>
      </c>
      <c r="G21" s="20">
        <f t="shared" si="1"/>
        <v>149373.81</v>
      </c>
      <c r="I21" s="25"/>
    </row>
    <row r="22" spans="1:9" s="21" customFormat="1" ht="39.75" customHeight="1">
      <c r="A22" s="15">
        <v>15</v>
      </c>
      <c r="B22" s="16" t="s">
        <v>12</v>
      </c>
      <c r="C22" s="19" t="s">
        <v>31</v>
      </c>
      <c r="D22" s="20">
        <v>78978.14</v>
      </c>
      <c r="E22" s="20">
        <v>82560.62</v>
      </c>
      <c r="F22" s="20">
        <f t="shared" si="0"/>
        <v>161538.76</v>
      </c>
      <c r="G22" s="20">
        <f t="shared" si="1"/>
        <v>161538.76</v>
      </c>
      <c r="I22" s="25"/>
    </row>
    <row r="23" spans="1:9" s="21" customFormat="1" ht="39.75" customHeight="1">
      <c r="A23" s="15">
        <v>16</v>
      </c>
      <c r="B23" s="16" t="s">
        <v>13</v>
      </c>
      <c r="C23" s="19" t="s">
        <v>26</v>
      </c>
      <c r="D23" s="20">
        <v>101401.18</v>
      </c>
      <c r="E23" s="20">
        <v>106432.55</v>
      </c>
      <c r="F23" s="20">
        <f t="shared" si="0"/>
        <v>207833.72999999998</v>
      </c>
      <c r="G23" s="20">
        <f t="shared" si="1"/>
        <v>207833.72999999998</v>
      </c>
      <c r="I23" s="25"/>
    </row>
    <row r="24" spans="1:9" s="21" customFormat="1" ht="39.75" customHeight="1">
      <c r="A24" s="15">
        <v>17</v>
      </c>
      <c r="B24" s="16" t="s">
        <v>19</v>
      </c>
      <c r="C24" s="19" t="s">
        <v>45</v>
      </c>
      <c r="D24" s="20">
        <v>90784.73</v>
      </c>
      <c r="E24" s="20">
        <v>94900.17</v>
      </c>
      <c r="F24" s="20">
        <f t="shared" si="0"/>
        <v>185684.9</v>
      </c>
      <c r="G24" s="20">
        <f t="shared" si="1"/>
        <v>185684.9</v>
      </c>
      <c r="I24" s="25"/>
    </row>
    <row r="25" spans="1:9" s="21" customFormat="1" ht="39.75" customHeight="1">
      <c r="A25" s="15">
        <v>18</v>
      </c>
      <c r="B25" s="16" t="s">
        <v>3</v>
      </c>
      <c r="C25" s="19" t="s">
        <v>42</v>
      </c>
      <c r="D25" s="20">
        <v>70775.18</v>
      </c>
      <c r="E25" s="20">
        <v>73962.96</v>
      </c>
      <c r="F25" s="20">
        <f t="shared" si="0"/>
        <v>144738.14</v>
      </c>
      <c r="G25" s="20">
        <f t="shared" si="1"/>
        <v>144738.14</v>
      </c>
      <c r="I25" s="25"/>
    </row>
    <row r="26" spans="1:9" s="21" customFormat="1" ht="39.75" customHeight="1">
      <c r="A26" s="15">
        <v>19</v>
      </c>
      <c r="B26" s="16" t="s">
        <v>15</v>
      </c>
      <c r="C26" s="19" t="s">
        <v>38</v>
      </c>
      <c r="D26" s="20">
        <v>113746.67</v>
      </c>
      <c r="E26" s="20">
        <v>118874.15</v>
      </c>
      <c r="F26" s="20">
        <f t="shared" si="0"/>
        <v>232620.82</v>
      </c>
      <c r="G26" s="20">
        <f t="shared" si="1"/>
        <v>232620.82</v>
      </c>
      <c r="I26" s="25"/>
    </row>
    <row r="27" spans="1:9" s="21" customFormat="1" ht="39.75" customHeight="1">
      <c r="A27" s="15">
        <v>20</v>
      </c>
      <c r="B27" s="16" t="s">
        <v>20</v>
      </c>
      <c r="C27" s="19" t="s">
        <v>29</v>
      </c>
      <c r="D27" s="20">
        <v>199015.84</v>
      </c>
      <c r="E27" s="20">
        <v>207969.11</v>
      </c>
      <c r="F27" s="20">
        <f t="shared" si="0"/>
        <v>406984.94999999995</v>
      </c>
      <c r="G27" s="20">
        <f t="shared" si="1"/>
        <v>406984.94999999995</v>
      </c>
      <c r="I27" s="25"/>
    </row>
    <row r="28" spans="1:9" s="21" customFormat="1" ht="39.75" customHeight="1">
      <c r="A28" s="15">
        <v>21</v>
      </c>
      <c r="B28" s="16" t="s">
        <v>21</v>
      </c>
      <c r="C28" s="19" t="s">
        <v>30</v>
      </c>
      <c r="D28" s="20">
        <v>68948.51</v>
      </c>
      <c r="E28" s="20">
        <v>72060.25</v>
      </c>
      <c r="F28" s="20">
        <f t="shared" si="0"/>
        <v>141008.76</v>
      </c>
      <c r="G28" s="20">
        <f t="shared" si="1"/>
        <v>141008.76</v>
      </c>
      <c r="I28" s="25"/>
    </row>
    <row r="29" spans="1:9" s="21" customFormat="1" ht="39.75" customHeight="1">
      <c r="A29" s="15">
        <v>22</v>
      </c>
      <c r="B29" s="16" t="s">
        <v>22</v>
      </c>
      <c r="C29" s="19" t="s">
        <v>28</v>
      </c>
      <c r="D29" s="20">
        <v>148581.7</v>
      </c>
      <c r="E29" s="20">
        <v>155276.28</v>
      </c>
      <c r="F29" s="20">
        <f t="shared" si="0"/>
        <v>303857.98</v>
      </c>
      <c r="G29" s="20">
        <f t="shared" si="1"/>
        <v>303857.98</v>
      </c>
      <c r="I29" s="25"/>
    </row>
    <row r="30" spans="1:9" s="21" customFormat="1" ht="56.25" customHeight="1">
      <c r="A30" s="15">
        <v>23</v>
      </c>
      <c r="B30" s="16" t="s">
        <v>23</v>
      </c>
      <c r="C30" s="19" t="s">
        <v>27</v>
      </c>
      <c r="D30" s="20">
        <v>98370.03</v>
      </c>
      <c r="E30" s="20">
        <v>102798.98</v>
      </c>
      <c r="F30" s="20">
        <f t="shared" si="0"/>
        <v>201169.01</v>
      </c>
      <c r="G30" s="20">
        <f t="shared" si="1"/>
        <v>201169.01</v>
      </c>
      <c r="I30" s="25"/>
    </row>
    <row r="31" spans="1:9" s="21" customFormat="1" ht="39.75" customHeight="1">
      <c r="A31" s="15">
        <v>24</v>
      </c>
      <c r="B31" s="16" t="s">
        <v>24</v>
      </c>
      <c r="C31" s="19" t="s">
        <v>39</v>
      </c>
      <c r="D31" s="20">
        <v>65105.54</v>
      </c>
      <c r="E31" s="20">
        <v>68052.62</v>
      </c>
      <c r="F31" s="20">
        <f t="shared" si="0"/>
        <v>133158.16</v>
      </c>
      <c r="G31" s="20">
        <f t="shared" si="1"/>
        <v>133158.16</v>
      </c>
      <c r="I31" s="25"/>
    </row>
    <row r="32" spans="1:9" s="21" customFormat="1" ht="39.75" customHeight="1">
      <c r="A32" s="15">
        <v>25</v>
      </c>
      <c r="B32" s="16" t="s">
        <v>52</v>
      </c>
      <c r="C32" s="19" t="s">
        <v>53</v>
      </c>
      <c r="D32" s="20">
        <v>66063.26</v>
      </c>
      <c r="E32" s="20">
        <v>69055.38</v>
      </c>
      <c r="F32" s="20">
        <f t="shared" si="0"/>
        <v>135118.64</v>
      </c>
      <c r="G32" s="20">
        <f t="shared" si="1"/>
        <v>135118.64</v>
      </c>
      <c r="I32" s="25"/>
    </row>
    <row r="33" spans="1:9" ht="39.75" customHeight="1">
      <c r="A33" s="15"/>
      <c r="B33" s="16" t="s">
        <v>8</v>
      </c>
      <c r="C33" s="7"/>
      <c r="D33" s="24">
        <f>SUM(D7:D32)</f>
        <v>2560739.999999999</v>
      </c>
      <c r="E33" s="24">
        <f>SUM(E7:E32)</f>
        <v>2677850</v>
      </c>
      <c r="F33" s="24">
        <f>SUM(F7:F32)</f>
        <v>5238589.999999999</v>
      </c>
      <c r="G33" s="20">
        <f>F33</f>
        <v>5238589.999999999</v>
      </c>
      <c r="I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>
      <c r="B41" s="6"/>
    </row>
    <row r="42" spans="2:5" ht="12.75">
      <c r="B42" s="8"/>
      <c r="C42" s="8"/>
      <c r="D42" s="8"/>
      <c r="E42" s="8"/>
    </row>
  </sheetData>
  <sheetProtection/>
  <printOptions/>
  <pageMargins left="0.1968503937007874" right="0" top="0.1968503937007874" bottom="0.1968503937007874" header="0" footer="0"/>
  <pageSetup horizontalDpi="300" verticalDpi="300" orientation="portrait" paperSize="9" scale="60" r:id="rId1"/>
  <headerFooter alignWithMargins="0">
    <oddFooter>&amp;CPage &amp;P of &amp;N</oddFooter>
  </headerFooter>
  <rowBreaks count="2" manualBreakCount="2">
    <brk id="26" max="5" man="1"/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2024-01-03T13:40:41Z</cp:lastPrinted>
  <dcterms:created xsi:type="dcterms:W3CDTF">2008-06-27T05:56:22Z</dcterms:created>
  <dcterms:modified xsi:type="dcterms:W3CDTF">2024-02-07T07:18:32Z</dcterms:modified>
  <cp:category/>
  <cp:version/>
  <cp:contentType/>
  <cp:contentStatus/>
</cp:coreProperties>
</file>